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<sst xmlns="http://schemas.openxmlformats.org/spreadsheetml/2006/main" count="38" uniqueCount="28">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</sst>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6"/>
      <c r="C2" s="6"/>
      <c r="D2" s="7" t="s">
        <v>1</v>
      </c>
      <c r="E2" s="7">
        <f>SUM(C19,E19,G19,I19,K19)</f>
        <v>10552</v>
      </c>
      <c r="F2" s="7"/>
      <c r="G2" s="7" t="s">
        <v>2</v>
      </c>
      <c r="H2" s="7">
        <f>SUM(D19,F19,H19,J19,L19)</f>
        <v>1210200</v>
      </c>
      <c r="I2" s="18"/>
      <c r="J2" s="18"/>
      <c r="K2" s="19">
        <v>44927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9">
        <v>1</v>
      </c>
      <c r="B5" s="9" t="s">
        <v>13</v>
      </c>
      <c r="C5" s="8"/>
      <c r="D5" s="8"/>
      <c r="E5" s="8"/>
      <c r="F5" s="8"/>
      <c r="G5" s="8">
        <v>593</v>
      </c>
      <c r="H5" s="8">
        <v>59150</v>
      </c>
      <c r="I5" s="8">
        <v>96</v>
      </c>
      <c r="J5" s="8">
        <v>19200</v>
      </c>
      <c r="K5" s="8">
        <v>1</v>
      </c>
      <c r="L5" s="8">
        <v>600</v>
      </c>
      <c r="M5" s="8">
        <v>690</v>
      </c>
      <c r="N5" s="8">
        <v>78950</v>
      </c>
      <c r="O5" s="17"/>
      <c r="P5" s="17"/>
      <c r="Q5" s="27"/>
      <c r="R5" s="16"/>
      <c r="S5" s="16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1">
        <v>2</v>
      </c>
      <c r="B6" s="11" t="s">
        <v>14</v>
      </c>
      <c r="C6" s="12"/>
      <c r="D6" s="12"/>
      <c r="E6" s="13"/>
      <c r="F6" s="13"/>
      <c r="G6" s="8">
        <v>1126</v>
      </c>
      <c r="H6" s="8">
        <v>114500</v>
      </c>
      <c r="I6" s="8">
        <v>115</v>
      </c>
      <c r="J6" s="8">
        <v>23000</v>
      </c>
      <c r="K6" s="8">
        <v>3</v>
      </c>
      <c r="L6" s="8">
        <v>1800</v>
      </c>
      <c r="M6" s="8">
        <v>1244</v>
      </c>
      <c r="N6" s="8">
        <v>139300</v>
      </c>
      <c r="O6" s="20"/>
      <c r="P6" s="21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1">
        <v>3</v>
      </c>
      <c r="B7" s="11" t="s">
        <v>15</v>
      </c>
      <c r="C7" s="8"/>
      <c r="D7" s="8"/>
      <c r="E7" s="8"/>
      <c r="F7" s="8"/>
      <c r="G7" s="8">
        <v>704</v>
      </c>
      <c r="H7" s="8">
        <v>74200</v>
      </c>
      <c r="I7" s="8">
        <v>111</v>
      </c>
      <c r="J7" s="8">
        <v>22100</v>
      </c>
      <c r="K7" s="8">
        <v>1</v>
      </c>
      <c r="L7" s="8">
        <v>600</v>
      </c>
      <c r="M7" s="8">
        <f>G7+I7+K7</f>
        <v>816</v>
      </c>
      <c r="N7" s="8">
        <f>H7+J7+L7</f>
        <v>96900</v>
      </c>
      <c r="O7" s="20"/>
      <c r="P7" s="20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9">
        <v>4</v>
      </c>
      <c r="B8" s="9" t="s">
        <v>16</v>
      </c>
      <c r="C8" s="8"/>
      <c r="D8" s="8"/>
      <c r="E8" s="8"/>
      <c r="F8" s="8"/>
      <c r="G8" s="8">
        <v>1052</v>
      </c>
      <c r="H8" s="8">
        <v>105650</v>
      </c>
      <c r="I8" s="8">
        <v>183</v>
      </c>
      <c r="J8" s="8">
        <v>36600</v>
      </c>
      <c r="K8" s="8">
        <v>3</v>
      </c>
      <c r="L8" s="8">
        <v>1800</v>
      </c>
      <c r="M8" s="8">
        <v>1238</v>
      </c>
      <c r="N8" s="8">
        <v>144050</v>
      </c>
      <c r="O8" s="17"/>
      <c r="P8" s="17"/>
      <c r="Q8" s="27"/>
      <c r="R8" s="16"/>
      <c r="S8" s="16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1">
        <v>5</v>
      </c>
      <c r="B9" s="11" t="s">
        <v>17</v>
      </c>
      <c r="C9" s="14"/>
      <c r="D9" s="14"/>
      <c r="E9" s="14"/>
      <c r="F9" s="14"/>
      <c r="G9" s="14">
        <v>660</v>
      </c>
      <c r="H9" s="14">
        <v>66100</v>
      </c>
      <c r="I9" s="14">
        <v>135</v>
      </c>
      <c r="J9" s="14">
        <v>27000</v>
      </c>
      <c r="K9" s="14">
        <v>3</v>
      </c>
      <c r="L9" s="14">
        <v>1800</v>
      </c>
      <c r="M9" s="8">
        <f>C9+E9+G9+I9+K9</f>
        <v>798</v>
      </c>
      <c r="N9" s="8">
        <f>D9+F9+H9+J9+L9</f>
        <v>94900</v>
      </c>
      <c r="O9" s="20"/>
      <c r="P9" s="20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9">
        <v>6</v>
      </c>
      <c r="B10" s="9" t="s">
        <v>18</v>
      </c>
      <c r="C10" s="14"/>
      <c r="D10" s="14"/>
      <c r="E10" s="14"/>
      <c r="F10" s="14"/>
      <c r="G10" s="14">
        <v>499</v>
      </c>
      <c r="H10" s="14">
        <v>49050</v>
      </c>
      <c r="I10" s="14">
        <v>67</v>
      </c>
      <c r="J10" s="14">
        <v>13000</v>
      </c>
      <c r="K10" s="14">
        <v>0</v>
      </c>
      <c r="L10" s="14">
        <v>0</v>
      </c>
      <c r="M10" s="22">
        <v>566</v>
      </c>
      <c r="N10" s="22">
        <v>62050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1">
        <v>7</v>
      </c>
      <c r="B11" s="11" t="s">
        <v>19</v>
      </c>
      <c r="C11" s="9"/>
      <c r="D11" s="9"/>
      <c r="E11" s="9"/>
      <c r="F11" s="9"/>
      <c r="G11" s="9">
        <v>383</v>
      </c>
      <c r="H11" s="9">
        <v>38050</v>
      </c>
      <c r="I11" s="9">
        <v>68</v>
      </c>
      <c r="J11" s="9">
        <v>13600</v>
      </c>
      <c r="K11" s="9">
        <v>2</v>
      </c>
      <c r="L11" s="9">
        <v>1200</v>
      </c>
      <c r="M11" s="11">
        <v>453</v>
      </c>
      <c r="N11" s="11">
        <v>52850</v>
      </c>
      <c r="O11" s="20"/>
      <c r="P11" s="20"/>
      <c r="Q11" s="26"/>
      <c r="R11" s="26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9">
        <v>8</v>
      </c>
      <c r="B12" s="9" t="s">
        <v>20</v>
      </c>
      <c r="C12" s="14"/>
      <c r="D12" s="14"/>
      <c r="E12" s="14"/>
      <c r="F12" s="14"/>
      <c r="G12" s="14">
        <v>605</v>
      </c>
      <c r="H12" s="14">
        <v>59150</v>
      </c>
      <c r="I12" s="14">
        <v>58</v>
      </c>
      <c r="J12" s="14">
        <v>11500</v>
      </c>
      <c r="K12" s="14">
        <v>1</v>
      </c>
      <c r="L12" s="14">
        <v>600</v>
      </c>
      <c r="M12" s="22">
        <v>664</v>
      </c>
      <c r="N12" s="22">
        <v>71250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9">
        <v>9</v>
      </c>
      <c r="B13" s="9" t="s">
        <v>21</v>
      </c>
      <c r="C13" s="8"/>
      <c r="D13" s="8"/>
      <c r="E13" s="8"/>
      <c r="F13" s="8"/>
      <c r="G13" s="8">
        <v>400</v>
      </c>
      <c r="H13" s="8">
        <v>39600</v>
      </c>
      <c r="I13" s="8">
        <v>47</v>
      </c>
      <c r="J13" s="8">
        <v>9300</v>
      </c>
      <c r="K13" s="8">
        <v>1</v>
      </c>
      <c r="L13" s="8">
        <v>600</v>
      </c>
      <c r="M13" s="8">
        <v>448</v>
      </c>
      <c r="N13" s="8">
        <v>49500</v>
      </c>
      <c r="O13" s="17"/>
      <c r="P13" s="17"/>
      <c r="Q13" s="16"/>
      <c r="R13" s="16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9">
        <v>10</v>
      </c>
      <c r="B14" s="9" t="s">
        <v>22</v>
      </c>
      <c r="C14" s="8"/>
      <c r="D14" s="8"/>
      <c r="E14" s="8"/>
      <c r="F14" s="8"/>
      <c r="G14" s="8">
        <v>316</v>
      </c>
      <c r="H14" s="8">
        <v>31200</v>
      </c>
      <c r="I14" s="8">
        <v>35</v>
      </c>
      <c r="J14" s="8">
        <v>7000</v>
      </c>
      <c r="K14" s="8">
        <v>1</v>
      </c>
      <c r="L14" s="8">
        <v>600</v>
      </c>
      <c r="M14" s="8">
        <f>C14+E14+G14+I14+K14</f>
        <v>352</v>
      </c>
      <c r="N14" s="23">
        <f>D14+F14+H14+J14+L14</f>
        <v>38800</v>
      </c>
      <c r="O14" s="17"/>
      <c r="P14" s="17"/>
      <c r="Q14" s="16"/>
      <c r="R14" s="16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9">
        <v>11</v>
      </c>
      <c r="B15" s="9" t="s">
        <v>23</v>
      </c>
      <c r="C15" s="9"/>
      <c r="D15" s="9"/>
      <c r="E15" s="9"/>
      <c r="F15" s="9"/>
      <c r="G15" s="9">
        <v>421</v>
      </c>
      <c r="H15" s="9">
        <v>42100</v>
      </c>
      <c r="I15" s="9">
        <v>45</v>
      </c>
      <c r="J15" s="9">
        <v>9000</v>
      </c>
      <c r="K15" s="9">
        <v>1</v>
      </c>
      <c r="L15" s="9">
        <v>600</v>
      </c>
      <c r="M15" s="9">
        <v>467</v>
      </c>
      <c r="N15" s="9">
        <v>51700</v>
      </c>
      <c r="O15" s="17"/>
      <c r="P15" s="17"/>
      <c r="Q15" s="16"/>
      <c r="R15" s="16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1">
        <v>12</v>
      </c>
      <c r="B16" s="11" t="s">
        <v>24</v>
      </c>
      <c r="C16" s="9"/>
      <c r="D16" s="9"/>
      <c r="E16" s="9"/>
      <c r="F16" s="9"/>
      <c r="G16" s="9">
        <v>914</v>
      </c>
      <c r="H16" s="9">
        <v>92250</v>
      </c>
      <c r="I16" s="9">
        <v>184</v>
      </c>
      <c r="J16" s="9">
        <v>36800</v>
      </c>
      <c r="K16" s="9">
        <v>4</v>
      </c>
      <c r="L16" s="9">
        <v>2400</v>
      </c>
      <c r="M16" s="11">
        <f>C16+E16+G16+I16+K16</f>
        <v>1102</v>
      </c>
      <c r="N16" s="11">
        <f>D16+F16+H16+J16+L16</f>
        <v>131450</v>
      </c>
      <c r="O16" s="20"/>
      <c r="P16" s="20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9">
        <v>13</v>
      </c>
      <c r="B17" s="9" t="s">
        <v>25</v>
      </c>
      <c r="C17" s="9"/>
      <c r="D17" s="9"/>
      <c r="E17" s="9"/>
      <c r="F17" s="9"/>
      <c r="G17" s="9">
        <v>614</v>
      </c>
      <c r="H17" s="9">
        <v>61400</v>
      </c>
      <c r="I17" s="9">
        <v>92</v>
      </c>
      <c r="J17" s="9">
        <v>18400</v>
      </c>
      <c r="K17" s="9">
        <v>5</v>
      </c>
      <c r="L17" s="9">
        <v>3000</v>
      </c>
      <c r="M17" s="11">
        <v>711</v>
      </c>
      <c r="N17" s="11">
        <v>82800</v>
      </c>
      <c r="O17" s="17"/>
      <c r="P17" s="17"/>
      <c r="Q17" s="16"/>
      <c r="R17" s="16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5">
        <v>14</v>
      </c>
      <c r="B18" s="15" t="s">
        <v>26</v>
      </c>
      <c r="C18" s="9"/>
      <c r="D18" s="9"/>
      <c r="E18" s="9"/>
      <c r="F18" s="9"/>
      <c r="G18" s="9">
        <v>861</v>
      </c>
      <c r="H18" s="9">
        <f>G18*100</f>
        <v>86100</v>
      </c>
      <c r="I18" s="9">
        <v>139</v>
      </c>
      <c r="J18" s="9">
        <v>27800</v>
      </c>
      <c r="K18" s="9">
        <v>3</v>
      </c>
      <c r="L18" s="9">
        <f>K18*600</f>
        <v>1800</v>
      </c>
      <c r="M18" s="11">
        <v>1003</v>
      </c>
      <c r="N18" s="11">
        <v>115700</v>
      </c>
      <c r="O18" s="24"/>
      <c r="P18" s="24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1" t="s">
        <v>27</v>
      </c>
      <c r="B19" s="11"/>
      <c r="C19" s="11"/>
      <c r="D19" s="11"/>
      <c r="E19" s="11"/>
      <c r="F19" s="11"/>
      <c r="G19" s="11">
        <v>9148</v>
      </c>
      <c r="H19" s="11">
        <v>918500</v>
      </c>
      <c r="I19" s="11">
        <v>1375</v>
      </c>
      <c r="J19" s="11">
        <v>274300</v>
      </c>
      <c r="K19" s="11">
        <v>29</v>
      </c>
      <c r="L19" s="11">
        <v>17400</v>
      </c>
      <c r="M19" s="25">
        <v>10552</v>
      </c>
      <c r="N19" s="25">
        <v>1210200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2023-01-19T08:16:40Z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