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2月农村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<sst xmlns="http://schemas.openxmlformats.org/spreadsheetml/2006/main" count="34" uniqueCount="26">
  <si>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洛龙区2024年1月农村低保资金分配表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</si>
  <si>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</si>
  <si>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</si>
  <si>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</si>
  <si>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</si>
  <si>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</si>
  <si>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</si>
  <si>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</si>
  <si>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rPr>
        <b/>
        <sz val="10"/>
        <rFont val="宋体"/>
        <charset val="134"/>
        <scheme val="minor"/>
      </rP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</si>
  <si>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</si>
  <si>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</si>
  <si>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rPr>
        <b/>
        <sz val="10"/>
        <rFont val="宋体"/>
        <charset val="134"/>
        <scheme val="minor"/>
      </rPr>
      <t>B</t>
    </r>
    <r>
      <rPr>
        <b/>
        <sz val="10"/>
        <rFont val="宋体"/>
        <charset val="134"/>
        <scheme val="minor"/>
      </rPr>
      <t>类
（人）</t>
    </r>
  </si>
  <si>
    <r>
      <rPr>
        <b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</si>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</sst>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B5" sqref="B5"/>
    </sheetView>
  </sheetViews>
  <sheetFormatPr defaultColWidth="9" defaultRowHeight="14.25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6384" width="9" style="1"/>
  </cols>
  <sheetData>
    <row r="1" ht="3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5"/>
      <c r="H2" s="4" t="s">
        <v>6</v>
      </c>
      <c r="I2" s="14"/>
      <c r="J2" s="14"/>
      <c r="K2" s="14"/>
      <c r="L2" s="14"/>
      <c r="M2" s="14"/>
      <c r="N2" s="14"/>
      <c r="O2" s="14"/>
      <c r="P2" s="5"/>
      <c r="Q2" s="3" t="s">
        <v>7</v>
      </c>
    </row>
    <row r="3" spans="1:17">
      <c r="A3" s="3"/>
      <c r="B3" s="3"/>
      <c r="C3" s="3"/>
      <c r="D3" s="6" t="s">
        <v>2</v>
      </c>
      <c r="E3" s="6" t="s">
        <v>3</v>
      </c>
      <c r="F3" s="6" t="s">
        <v>2</v>
      </c>
      <c r="G3" s="6" t="s">
        <v>3</v>
      </c>
      <c r="H3" s="7" t="s">
        <v>8</v>
      </c>
      <c r="I3" s="15" t="s">
        <v>9</v>
      </c>
      <c r="J3" s="7" t="s">
        <v>10</v>
      </c>
      <c r="K3" s="7" t="s">
        <v>11</v>
      </c>
      <c r="L3" s="15" t="s">
        <v>9</v>
      </c>
      <c r="M3" s="7" t="s">
        <v>10</v>
      </c>
      <c r="N3" s="7" t="s">
        <v>12</v>
      </c>
      <c r="O3" s="15" t="s">
        <v>9</v>
      </c>
      <c r="P3" s="16" t="s">
        <v>10</v>
      </c>
      <c r="Q3" s="3"/>
    </row>
    <row r="4" spans="1:17">
      <c r="A4" s="3"/>
      <c r="B4" s="3"/>
      <c r="C4" s="3"/>
      <c r="D4" s="8"/>
      <c r="E4" s="8"/>
      <c r="F4" s="8"/>
      <c r="G4" s="8"/>
      <c r="H4" s="9"/>
      <c r="I4" s="15"/>
      <c r="J4" s="9"/>
      <c r="K4" s="9"/>
      <c r="L4" s="15"/>
      <c r="M4" s="9"/>
      <c r="N4" s="9"/>
      <c r="O4" s="15"/>
      <c r="P4" s="17"/>
      <c r="Q4" s="3"/>
    </row>
    <row r="5" ht="25" customHeight="1" spans="1:17">
      <c r="A5" s="10" t="s">
        <v>13</v>
      </c>
      <c r="B5" s="11">
        <v>129</v>
      </c>
      <c r="C5" s="11">
        <v>169</v>
      </c>
      <c r="D5" s="11">
        <v>0</v>
      </c>
      <c r="E5" s="11">
        <v>0</v>
      </c>
      <c r="F5" s="11">
        <v>1</v>
      </c>
      <c r="G5" s="11">
        <v>2</v>
      </c>
      <c r="H5" s="12">
        <v>23</v>
      </c>
      <c r="I5" s="11">
        <v>420</v>
      </c>
      <c r="J5" s="11">
        <f t="shared" ref="J5:J17" si="0">H5*I5</f>
        <v>9660</v>
      </c>
      <c r="K5" s="11">
        <v>135</v>
      </c>
      <c r="L5" s="11">
        <v>220</v>
      </c>
      <c r="M5" s="11">
        <f t="shared" ref="M5:M17" si="1">K5*L5</f>
        <v>29700</v>
      </c>
      <c r="N5" s="11">
        <v>11</v>
      </c>
      <c r="O5" s="11">
        <v>190</v>
      </c>
      <c r="P5" s="11">
        <f t="shared" ref="P5:P17" si="2">N5*O5</f>
        <v>2090</v>
      </c>
      <c r="Q5" s="11">
        <f t="shared" ref="Q5:Q16" si="3">J5+M5+P5</f>
        <v>41450</v>
      </c>
    </row>
    <row r="6" ht="25" customHeight="1" spans="1:17">
      <c r="A6" s="10" t="s">
        <v>14</v>
      </c>
      <c r="B6" s="11">
        <v>3</v>
      </c>
      <c r="C6" s="11">
        <v>3</v>
      </c>
      <c r="D6" s="11">
        <v>0</v>
      </c>
      <c r="E6" s="11">
        <v>0</v>
      </c>
      <c r="F6" s="11">
        <v>0</v>
      </c>
      <c r="G6" s="11">
        <v>0</v>
      </c>
      <c r="H6" s="12">
        <v>2</v>
      </c>
      <c r="I6" s="11">
        <v>420</v>
      </c>
      <c r="J6" s="11">
        <f t="shared" si="0"/>
        <v>840</v>
      </c>
      <c r="K6" s="11">
        <v>1</v>
      </c>
      <c r="L6" s="11">
        <v>220</v>
      </c>
      <c r="M6" s="11">
        <f t="shared" si="1"/>
        <v>220</v>
      </c>
      <c r="N6" s="11">
        <v>0</v>
      </c>
      <c r="O6" s="11">
        <v>190</v>
      </c>
      <c r="P6" s="11">
        <f t="shared" si="2"/>
        <v>0</v>
      </c>
      <c r="Q6" s="11">
        <f t="shared" si="3"/>
        <v>1060</v>
      </c>
    </row>
    <row r="7" ht="25" customHeight="1" spans="1:17">
      <c r="A7" s="10" t="s">
        <v>15</v>
      </c>
      <c r="B7" s="11">
        <v>313</v>
      </c>
      <c r="C7" s="11">
        <v>428</v>
      </c>
      <c r="D7" s="11">
        <v>0</v>
      </c>
      <c r="E7" s="11">
        <v>0</v>
      </c>
      <c r="F7" s="11">
        <v>3</v>
      </c>
      <c r="G7" s="11">
        <v>4</v>
      </c>
      <c r="H7" s="12">
        <v>70</v>
      </c>
      <c r="I7" s="11">
        <v>420</v>
      </c>
      <c r="J7" s="11">
        <f t="shared" si="0"/>
        <v>29400</v>
      </c>
      <c r="K7" s="11">
        <v>317</v>
      </c>
      <c r="L7" s="11">
        <v>220</v>
      </c>
      <c r="M7" s="11">
        <f t="shared" si="1"/>
        <v>69740</v>
      </c>
      <c r="N7" s="11">
        <v>41</v>
      </c>
      <c r="O7" s="11">
        <v>190</v>
      </c>
      <c r="P7" s="11">
        <f t="shared" si="2"/>
        <v>7790</v>
      </c>
      <c r="Q7" s="11">
        <f t="shared" si="3"/>
        <v>106930</v>
      </c>
    </row>
    <row r="8" ht="25" customHeight="1" spans="1:17">
      <c r="A8" s="10" t="s">
        <v>16</v>
      </c>
      <c r="B8" s="11">
        <v>57</v>
      </c>
      <c r="C8" s="11">
        <v>58</v>
      </c>
      <c r="D8" s="11">
        <v>0</v>
      </c>
      <c r="E8" s="11">
        <v>0</v>
      </c>
      <c r="F8" s="11">
        <v>1</v>
      </c>
      <c r="G8" s="11">
        <v>1</v>
      </c>
      <c r="H8" s="12">
        <v>13</v>
      </c>
      <c r="I8" s="11">
        <v>420</v>
      </c>
      <c r="J8" s="11">
        <f t="shared" si="0"/>
        <v>5460</v>
      </c>
      <c r="K8" s="11">
        <v>40</v>
      </c>
      <c r="L8" s="11">
        <v>220</v>
      </c>
      <c r="M8" s="11">
        <f t="shared" si="1"/>
        <v>8800</v>
      </c>
      <c r="N8" s="11">
        <v>5</v>
      </c>
      <c r="O8" s="11">
        <v>190</v>
      </c>
      <c r="P8" s="11">
        <f t="shared" si="2"/>
        <v>950</v>
      </c>
      <c r="Q8" s="11">
        <f t="shared" si="3"/>
        <v>15210</v>
      </c>
    </row>
    <row r="9" ht="25" customHeight="1" spans="1:17">
      <c r="A9" s="10" t="s">
        <v>17</v>
      </c>
      <c r="B9" s="11">
        <v>270</v>
      </c>
      <c r="C9" s="11">
        <v>373</v>
      </c>
      <c r="D9" s="11">
        <v>0</v>
      </c>
      <c r="E9" s="11">
        <v>0</v>
      </c>
      <c r="F9" s="11">
        <v>0</v>
      </c>
      <c r="G9" s="11">
        <v>2</v>
      </c>
      <c r="H9" s="12">
        <v>243</v>
      </c>
      <c r="I9" s="11">
        <v>420</v>
      </c>
      <c r="J9" s="11">
        <f t="shared" si="0"/>
        <v>102060</v>
      </c>
      <c r="K9" s="11">
        <v>122</v>
      </c>
      <c r="L9" s="11">
        <v>220</v>
      </c>
      <c r="M9" s="11">
        <f t="shared" si="1"/>
        <v>26840</v>
      </c>
      <c r="N9" s="11">
        <v>8</v>
      </c>
      <c r="O9" s="11">
        <v>190</v>
      </c>
      <c r="P9" s="11">
        <f t="shared" si="2"/>
        <v>1520</v>
      </c>
      <c r="Q9" s="11">
        <f t="shared" si="3"/>
        <v>130420</v>
      </c>
    </row>
    <row r="10" ht="25" customHeight="1" spans="1:17">
      <c r="A10" s="10" t="s">
        <v>18</v>
      </c>
      <c r="B10" s="11">
        <v>56</v>
      </c>
      <c r="C10" s="11">
        <v>57</v>
      </c>
      <c r="D10" s="11">
        <v>0</v>
      </c>
      <c r="E10" s="11">
        <v>0</v>
      </c>
      <c r="F10" s="11">
        <v>0</v>
      </c>
      <c r="G10" s="11">
        <v>0</v>
      </c>
      <c r="H10" s="13">
        <v>22</v>
      </c>
      <c r="I10" s="11">
        <v>420</v>
      </c>
      <c r="J10" s="11">
        <f t="shared" si="0"/>
        <v>9240</v>
      </c>
      <c r="K10" s="11">
        <v>31</v>
      </c>
      <c r="L10" s="11">
        <v>220</v>
      </c>
      <c r="M10" s="11">
        <f t="shared" si="1"/>
        <v>6820</v>
      </c>
      <c r="N10" s="11">
        <v>4</v>
      </c>
      <c r="O10" s="11">
        <v>190</v>
      </c>
      <c r="P10" s="11">
        <f t="shared" si="2"/>
        <v>760</v>
      </c>
      <c r="Q10" s="11">
        <f t="shared" si="3"/>
        <v>16820</v>
      </c>
    </row>
    <row r="11" ht="25" customHeight="1" spans="1:17">
      <c r="A11" s="10" t="s">
        <v>19</v>
      </c>
      <c r="B11" s="11">
        <v>175</v>
      </c>
      <c r="C11" s="11">
        <v>234</v>
      </c>
      <c r="D11" s="11">
        <v>3</v>
      </c>
      <c r="E11" s="11">
        <v>4</v>
      </c>
      <c r="F11" s="11">
        <v>7</v>
      </c>
      <c r="G11" s="11">
        <v>8</v>
      </c>
      <c r="H11" s="12">
        <v>42</v>
      </c>
      <c r="I11" s="11">
        <v>420</v>
      </c>
      <c r="J11" s="11">
        <f t="shared" si="0"/>
        <v>17640</v>
      </c>
      <c r="K11" s="11">
        <v>187</v>
      </c>
      <c r="L11" s="11">
        <v>220</v>
      </c>
      <c r="M11" s="11">
        <f t="shared" si="1"/>
        <v>41140</v>
      </c>
      <c r="N11" s="11">
        <v>5</v>
      </c>
      <c r="O11" s="11">
        <v>190</v>
      </c>
      <c r="P11" s="11">
        <f t="shared" si="2"/>
        <v>950</v>
      </c>
      <c r="Q11" s="11">
        <f t="shared" si="3"/>
        <v>59730</v>
      </c>
    </row>
    <row r="12" ht="25" customHeight="1" spans="1:17">
      <c r="A12" s="10" t="s">
        <v>20</v>
      </c>
      <c r="B12" s="11">
        <v>193</v>
      </c>
      <c r="C12" s="11">
        <v>207</v>
      </c>
      <c r="D12" s="11">
        <v>0</v>
      </c>
      <c r="E12" s="11">
        <v>0</v>
      </c>
      <c r="F12" s="11">
        <v>0</v>
      </c>
      <c r="G12" s="11">
        <v>0</v>
      </c>
      <c r="H12" s="12">
        <v>82</v>
      </c>
      <c r="I12" s="11">
        <v>420</v>
      </c>
      <c r="J12" s="11">
        <f t="shared" si="0"/>
        <v>34440</v>
      </c>
      <c r="K12" s="11">
        <v>113</v>
      </c>
      <c r="L12" s="11">
        <v>220</v>
      </c>
      <c r="M12" s="11">
        <f t="shared" si="1"/>
        <v>24860</v>
      </c>
      <c r="N12" s="11">
        <v>12</v>
      </c>
      <c r="O12" s="11">
        <v>190</v>
      </c>
      <c r="P12" s="11">
        <f t="shared" si="2"/>
        <v>2280</v>
      </c>
      <c r="Q12" s="11">
        <f t="shared" si="3"/>
        <v>61580</v>
      </c>
    </row>
    <row r="13" ht="25" customHeight="1" spans="1:17">
      <c r="A13" s="10" t="s">
        <v>21</v>
      </c>
      <c r="B13" s="11">
        <v>107</v>
      </c>
      <c r="C13" s="11">
        <v>133</v>
      </c>
      <c r="D13" s="11">
        <v>0</v>
      </c>
      <c r="E13" s="11">
        <v>0</v>
      </c>
      <c r="F13" s="11">
        <v>3</v>
      </c>
      <c r="G13" s="11">
        <v>3</v>
      </c>
      <c r="H13" s="12">
        <v>24</v>
      </c>
      <c r="I13" s="11">
        <v>420</v>
      </c>
      <c r="J13" s="11">
        <f t="shared" si="0"/>
        <v>10080</v>
      </c>
      <c r="K13" s="11">
        <v>99</v>
      </c>
      <c r="L13" s="11">
        <v>220</v>
      </c>
      <c r="M13" s="11">
        <f t="shared" si="1"/>
        <v>21780</v>
      </c>
      <c r="N13" s="11">
        <v>10</v>
      </c>
      <c r="O13" s="11">
        <v>190</v>
      </c>
      <c r="P13" s="11">
        <f t="shared" si="2"/>
        <v>1900</v>
      </c>
      <c r="Q13" s="11">
        <f t="shared" si="3"/>
        <v>33760</v>
      </c>
    </row>
    <row r="14" ht="25" customHeight="1" spans="1:17">
      <c r="A14" s="10" t="s">
        <v>22</v>
      </c>
      <c r="B14" s="11">
        <v>364</v>
      </c>
      <c r="C14" s="11">
        <v>505</v>
      </c>
      <c r="D14" s="11">
        <v>1</v>
      </c>
      <c r="E14" s="11">
        <v>0</v>
      </c>
      <c r="F14" s="11">
        <v>0</v>
      </c>
      <c r="G14" s="11">
        <v>0</v>
      </c>
      <c r="H14" s="12">
        <v>78</v>
      </c>
      <c r="I14" s="11">
        <v>420</v>
      </c>
      <c r="J14" s="11">
        <f t="shared" si="0"/>
        <v>32760</v>
      </c>
      <c r="K14" s="11">
        <v>421</v>
      </c>
      <c r="L14" s="11">
        <v>220</v>
      </c>
      <c r="M14" s="11">
        <f t="shared" si="1"/>
        <v>92620</v>
      </c>
      <c r="N14" s="11">
        <v>6</v>
      </c>
      <c r="O14" s="11">
        <v>190</v>
      </c>
      <c r="P14" s="11">
        <f t="shared" si="2"/>
        <v>1140</v>
      </c>
      <c r="Q14" s="11">
        <f t="shared" si="3"/>
        <v>126520</v>
      </c>
    </row>
    <row r="15" ht="25" customHeight="1" spans="1:17">
      <c r="A15" s="10" t="s">
        <v>23</v>
      </c>
      <c r="B15" s="11">
        <v>94</v>
      </c>
      <c r="C15" s="11">
        <v>113</v>
      </c>
      <c r="D15" s="11">
        <v>0</v>
      </c>
      <c r="E15" s="11">
        <v>0</v>
      </c>
      <c r="F15" s="11">
        <v>0</v>
      </c>
      <c r="G15" s="11">
        <v>0</v>
      </c>
      <c r="H15" s="12">
        <v>11</v>
      </c>
      <c r="I15" s="11">
        <v>420</v>
      </c>
      <c r="J15" s="11">
        <f t="shared" si="0"/>
        <v>4620</v>
      </c>
      <c r="K15" s="11">
        <v>94</v>
      </c>
      <c r="L15" s="11">
        <v>220</v>
      </c>
      <c r="M15" s="11">
        <f t="shared" si="1"/>
        <v>20680</v>
      </c>
      <c r="N15" s="11">
        <v>8</v>
      </c>
      <c r="O15" s="11">
        <v>190</v>
      </c>
      <c r="P15" s="11">
        <f t="shared" si="2"/>
        <v>1520</v>
      </c>
      <c r="Q15" s="11">
        <f t="shared" si="3"/>
        <v>26820</v>
      </c>
    </row>
    <row r="16" ht="25" customHeight="1" spans="1:17">
      <c r="A16" s="10" t="s">
        <v>24</v>
      </c>
      <c r="B16" s="11">
        <v>25</v>
      </c>
      <c r="C16" s="11">
        <v>35</v>
      </c>
      <c r="D16" s="11">
        <v>0</v>
      </c>
      <c r="E16" s="11">
        <v>0</v>
      </c>
      <c r="F16" s="11">
        <v>0</v>
      </c>
      <c r="G16" s="11">
        <v>1</v>
      </c>
      <c r="H16" s="12">
        <v>9</v>
      </c>
      <c r="I16" s="11">
        <v>420</v>
      </c>
      <c r="J16" s="11">
        <f t="shared" si="0"/>
        <v>3780</v>
      </c>
      <c r="K16" s="11">
        <v>21</v>
      </c>
      <c r="L16" s="11">
        <v>220</v>
      </c>
      <c r="M16" s="11">
        <f t="shared" si="1"/>
        <v>4620</v>
      </c>
      <c r="N16" s="11">
        <v>5</v>
      </c>
      <c r="O16" s="11">
        <v>190</v>
      </c>
      <c r="P16" s="11">
        <f t="shared" si="2"/>
        <v>950</v>
      </c>
      <c r="Q16" s="11">
        <f t="shared" si="3"/>
        <v>9350</v>
      </c>
    </row>
    <row r="17" ht="25" customHeight="1" spans="1:17">
      <c r="A17" s="11" t="s">
        <v>25</v>
      </c>
      <c r="B17" s="11">
        <f t="shared" ref="B17:H17" si="4">SUM(B5:B16)</f>
        <v>1786</v>
      </c>
      <c r="C17" s="11">
        <f t="shared" si="4"/>
        <v>2315</v>
      </c>
      <c r="D17" s="11">
        <f t="shared" si="4"/>
        <v>4</v>
      </c>
      <c r="E17" s="11">
        <f t="shared" si="4"/>
        <v>4</v>
      </c>
      <c r="F17" s="11">
        <f t="shared" si="4"/>
        <v>15</v>
      </c>
      <c r="G17" s="11">
        <f t="shared" si="4"/>
        <v>21</v>
      </c>
      <c r="H17" s="11">
        <f t="shared" si="4"/>
        <v>619</v>
      </c>
      <c r="I17" s="11">
        <v>420</v>
      </c>
      <c r="J17" s="11">
        <f t="shared" si="0"/>
        <v>259980</v>
      </c>
      <c r="K17" s="11">
        <f>SUM(K5:K16)</f>
        <v>1581</v>
      </c>
      <c r="L17" s="11">
        <v>220</v>
      </c>
      <c r="M17" s="11">
        <f t="shared" si="1"/>
        <v>347820</v>
      </c>
      <c r="N17" s="11">
        <f>SUM(N5:N16)</f>
        <v>115</v>
      </c>
      <c r="O17" s="11">
        <v>190</v>
      </c>
      <c r="P17" s="11">
        <f t="shared" si="2"/>
        <v>21850</v>
      </c>
      <c r="Q17" s="11">
        <f>SUM(Q5:Q16)</f>
        <v>629650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2023-12-25T07:32:00Z</dcterms:created>
  <dcterms:modified xsi:type="dcterms:W3CDTF">2023-12-28T02:20:03Z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F98AC838DA2846E2A7ED0BEC913A7B85_11</vt:lpwstr>
  </property>
  <property fmtid="{D5CDD505-2E9C-101B-9397-08002B2CF9AE}" pid="3" name="KSOProductBuildVer">
    <vt:lpwstr>2052-12.1.0.15990</vt:lpwstr>
  </property>
</Properties>
</file>